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wgvan\Downloads\"/>
    </mc:Choice>
  </mc:AlternateContent>
  <xr:revisionPtr revIDLastSave="0" documentId="8_{C608FCE6-BC82-45D4-BAB3-6D15CB3C2A9F}" xr6:coauthVersionLast="47" xr6:coauthVersionMax="47" xr10:uidLastSave="{00000000-0000-0000-0000-000000000000}"/>
  <bookViews>
    <workbookView xWindow="-120" yWindow="-120" windowWidth="38640" windowHeight="21120" tabRatio="500" activeTab="1" xr2:uid="{00000000-000D-0000-FFFF-FFFF00000000}"/>
  </bookViews>
  <sheets>
    <sheet name="READ ME" sheetId="1" r:id="rId1"/>
    <sheet name="Assessment" sheetId="2" r:id="rId2"/>
    <sheet name="Buy Signals" sheetId="3" r:id="rId3"/>
    <sheet name="Decision Brief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5" i="3" l="1"/>
  <c r="E43" i="2"/>
  <c r="C10" i="4" s="1"/>
  <c r="E35" i="2"/>
  <c r="C9" i="4" s="1"/>
  <c r="E27" i="2"/>
  <c r="C8" i="4" s="1"/>
  <c r="E19" i="2"/>
  <c r="C7" i="4" s="1"/>
  <c r="E11" i="2"/>
  <c r="D16" i="3" l="1"/>
  <c r="C13" i="4" s="1"/>
  <c r="E45" i="2"/>
  <c r="C6" i="4"/>
  <c r="C12" i="4" l="1"/>
  <c r="C16" i="4"/>
</calcChain>
</file>

<file path=xl/sharedStrings.xml><?xml version="1.0" encoding="utf-8"?>
<sst xmlns="http://schemas.openxmlformats.org/spreadsheetml/2006/main" count="89" uniqueCount="81">
  <si>
    <t>THE READINESS TEST WORKBOOK</t>
  </si>
  <si>
    <t>Operational ITAM  |  Companion to Newsletter Edition 11 and Podcast Episode 010</t>
  </si>
  <si>
    <t>WHAT THIS IS</t>
  </si>
  <si>
    <t>Five questions to answer in writing before you sign a purchase order for an ITAM, SAM, or SaaS management platform. Each question tests something no product can supply. The workbook scores your answers, counts the buy signals, and produces a one-page decision brief you can take to whoever approves the spend.</t>
  </si>
  <si>
    <t>HOW TO USE IT (ABOUT ONE HOUR)</t>
  </si>
  <si>
    <t>1.  Assessment sheet - write one honest paragraph per question in the yellow cells, present tense only. What is true today, not what the project plan says will be true. Then answer the three Y/N checks under each question. The verdict per question calculates itself.</t>
  </si>
  <si>
    <t>2.  Buy Signals sheet - record the evidence for each of the four signals and mark whether it is present. The rule: want at least two before signing.</t>
  </si>
  <si>
    <t>3.  Decision Brief sheet - nothing to fill in except the Purpose sentence, your name, and the date. The verdict, signal count, and recommendation assemble themselves from the first two sheets.</t>
  </si>
  <si>
    <t>LEGEND</t>
  </si>
  <si>
    <t>Yellow cells are yours to edit. Everything else is calculated - leave it alone. Grey italic text is a worked example of what a passing answer looks like; it is reference only and is not scored.</t>
  </si>
  <si>
    <t>A RULE THIS WORKBOOK ENFORCES</t>
  </si>
  <si>
    <t>An answer that needs the words "usually," "supposed to," or "the team" is an answer that fails. If you catch yourself typing them, mark the check N and write down what it would take to make the honest answer Y.</t>
  </si>
  <si>
    <t>Sources for the standards referenced in Edition 11: Flexera 2026 State of ITAM Report (flexera.com); Gartner, Market Guide for Software Asset Management Tools, 15 January 2026; IBM Passport Advantage sub-capacity terms (ibm.com); Zylo 2026 SaaS Management Index (zylo.com).</t>
  </si>
  <si>
    <t>operationalitam.com  |  Optimize Technology. Maximize Value.</t>
  </si>
  <si>
    <t>THE FIVE QUESTIONS</t>
  </si>
  <si>
    <t>Write one honest paragraph per question (yellow), then answer the three checks with Y or N (yellow). Verdicts calculate.</t>
  </si>
  <si>
    <t>OWNER</t>
  </si>
  <si>
    <t>When a record is wrong, who is accountable for fixing it?</t>
  </si>
  <si>
    <t>Your answer:</t>
  </si>
  <si>
    <t>Example (reference only): "Dana Whitfield, Sr. Asset Analyst, owns hardware record accuracy per the ITAM RACI dated March 2026. She closed 14 record corrections last quarter from the offboarding audit."</t>
  </si>
  <si>
    <t>A named individual owns record accuracy for this domain (a name, not a team)</t>
  </si>
  <si>
    <t>That accountability is written down somewhere the owner has seen (role description, RACI, policy)</t>
  </si>
  <si>
    <t>The owner fixed a real record error in the last quarter</t>
  </si>
  <si>
    <t>Verdict (calculated)</t>
  </si>
  <si>
    <t>PRECEDENCE</t>
  </si>
  <si>
    <t>When two systems disagree about the same asset, which one wins?</t>
  </si>
  <si>
    <t>Example (reference only): "Endpoint management wins for device state; procurement wins for purchase data; the directory wins for assignment. Signed off by all three owners in the data standards doc, last applied to the June laptop count discrepancy."</t>
  </si>
  <si>
    <t>The winning system per data element is documented</t>
  </si>
  <si>
    <t>Both system owners have agreed to that precedence in writing</t>
  </si>
  <si>
    <t>The precedence rule was actually applied to the most recent discrepancy</t>
  </si>
  <si>
    <t>ENTITLEMENTS</t>
  </si>
  <si>
    <t>Can you produce your proof-of-license as documents, today?</t>
  </si>
  <si>
    <t>Example (reference only): "Microsoft, Oracle, and Adobe entitlements live in the contracts repository under procurement's ownership; the full Microsoft set was produced for the March true-up in under a day."</t>
  </si>
  <si>
    <t>Entitlement documents for the top three publishers are retrievable today, not "somewhere"</t>
  </si>
  <si>
    <t>They are stored in one governed location with an owner</t>
  </si>
  <si>
    <t>They were produced for a real event (audit, renewal, true-up) in the last 12 months</t>
  </si>
  <si>
    <t>PROCESS</t>
  </si>
  <si>
    <t>When an asset is bought, moved, or retired, does a record change today, without a tool?</t>
  </si>
  <si>
    <t>Example (reference only): "Retirements flow from the service desk ticket to the register same-day per the disposal SOP; checked against last week's 22-device pickup and all 22 records updated."</t>
  </si>
  <si>
    <t>A lifecycle event (purchase, move, retire) changes a record the same day it happens</t>
  </si>
  <si>
    <t>That happens by defined process, not by one heroic individual</t>
  </si>
  <si>
    <t>You verified it against a real event in the last 30 days</t>
  </si>
  <si>
    <t>PURPOSE</t>
  </si>
  <si>
    <t>Can you state what the platform is for in one sentence, with a number in it?</t>
  </si>
  <si>
    <t>Example (reference only): "Reduce our unused SaaS license spend by $600K in year one across our top ten applications, sponsored by the VP of IT Finance."</t>
  </si>
  <si>
    <t>The sentence exists, in writing, in the yellow cell on the Decision Brief</t>
  </si>
  <si>
    <t>It contains a number (a dollar figure, a count, a percentage, a date)</t>
  </si>
  <si>
    <t>The person who can approve the spend has seen it and would sign it</t>
  </si>
  <si>
    <t>OVERALL READINESS (calculated): PASS on all five = READY; any FAIL = NOT READY; otherwise CONDITIONAL</t>
  </si>
  <si>
    <t>BUY SIGNALS</t>
  </si>
  <si>
    <t>A signal is a written answer, a contractual term, a count, or a date. Record the evidence (yellow) and mark Present? Y or N (yellow). Want at least two before signing.</t>
  </si>
  <si>
    <t>SIGNAL</t>
  </si>
  <si>
    <t>YOUR EVIDENCE</t>
  </si>
  <si>
    <t>PRESENT?</t>
  </si>
  <si>
    <t>The five answers hold, in writing</t>
  </si>
  <si>
    <t>e.g., completed Assessment sheet with five PASS verdicts, dated</t>
  </si>
  <si>
    <t>A contract requires the tool</t>
  </si>
  <si>
    <t>e.g., IBM Passport Advantage sub-capacity terms require ILMT or an approved alternative; cite the agreement and clause</t>
  </si>
  <si>
    <t>Scale has outrun hands</t>
  </si>
  <si>
    <t>e.g., count of agreements renewing in 18 months, application count, license volume nobody reconciles manually</t>
  </si>
  <si>
    <t>A dated event where speed pays</t>
  </si>
  <si>
    <t>e.g., audit notice received, divestiture close date, datacenter exit date - name the date</t>
  </si>
  <si>
    <t>Signals present (calculated)</t>
  </si>
  <si>
    <t>Threshold met? (calculated)</t>
  </si>
  <si>
    <t>DECISION BRIEF</t>
  </si>
  <si>
    <t>One page for whoever approves the purchase order. Everything below assembles itself except the three yellow cells.</t>
  </si>
  <si>
    <t>QUESTION VERDICTS</t>
  </si>
  <si>
    <t>Owner</t>
  </si>
  <si>
    <t>Precedence</t>
  </si>
  <si>
    <t>Entitlements</t>
  </si>
  <si>
    <t>Process</t>
  </si>
  <si>
    <t>Purpose</t>
  </si>
  <si>
    <t>Overall readiness</t>
  </si>
  <si>
    <t>Buy signals present</t>
  </si>
  <si>
    <t>RECOMMENDATION (CALCULATED)</t>
  </si>
  <si>
    <t>Based on readiness + signals</t>
  </si>
  <si>
    <t>THE PURPOSE SENTENCE</t>
  </si>
  <si>
    <t>What the platform is for, in one sentence, with a number in it:</t>
  </si>
  <si>
    <t>Prepared by:</t>
  </si>
  <si>
    <t>Date:</t>
  </si>
  <si>
    <t>The Readiness Test Workbook  |  Operational ITAM  |  operationalitam.com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</si>
</sst>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0" x14ac:knownFonts="1">
    <font>
      <sz val="11"/>
      <color theme="1"/>
      <name val="Calibri"/>
      <family val="2"/>
      <charset val="1"/>
    </font>
    <font>
      <b/>
      <sz val="16"/>
      <color rgb="FFFFFFFF"/>
      <name val="Arial"/>
      <family val="2"/>
    </font>
    <font>
      <i/>
      <sz val="10"/>
      <color rgb="FF6B8BA4"/>
      <name val="Arial"/>
      <family val="2"/>
    </font>
    <font>
      <b/>
      <sz val="11"/>
      <color rgb="FF0A1628"/>
      <name val="Arial"/>
      <family val="2"/>
    </font>
    <font>
      <sz val="10"/>
      <color rgb="FF000000"/>
      <name val="Arial"/>
      <family val="2"/>
    </font>
    <font>
      <b/>
      <sz val="11"/>
      <color rgb="FFF07A1A"/>
      <name val="Arial"/>
      <family val="2"/>
    </font>
    <font>
      <b/>
      <sz val="14"/>
      <color rgb="FFFFFFFF"/>
      <name val="Arial"/>
      <family val="2"/>
    </font>
    <font>
      <b/>
      <sz val="11"/>
      <color rgb="FFFFFFFF"/>
      <name val="Arial"/>
      <family val="2"/>
    </font>
    <font>
      <sz val="11"/>
      <color rgb="FFFFFFFF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i/>
      <sz val="9"/>
      <color rgb="FF808080"/>
      <name val="Arial"/>
      <family val="2"/>
    </font>
    <font>
      <b/>
      <sz val="11"/>
      <name val="Arial"/>
      <family val="2"/>
    </font>
    <font>
      <b/>
      <sz val="12"/>
      <color rgb="FFF07A1A"/>
      <name val="Arial"/>
      <family val="2"/>
    </font>
    <font>
      <b/>
      <sz val="12"/>
      <name val="Arial"/>
      <family val="2"/>
    </font>
    <font>
      <b/>
      <sz val="10"/>
      <color rgb="FF008000"/>
      <name val="Arial"/>
      <family val="2"/>
    </font>
    <font>
      <b/>
      <sz val="12"/>
      <color rgb="FF008000"/>
      <name val="Arial"/>
      <family val="2"/>
    </font>
    <font>
      <b/>
      <sz val="11"/>
      <color rgb="FF008000"/>
      <name val="Arial"/>
      <family val="2"/>
    </font>
    <font>
      <sz val="11"/>
      <name val="Arial"/>
      <family val="2"/>
    </font>
    <font>
      <i/>
      <sz val="9"/>
      <color rgb="FF6B8BA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A1628"/>
        <bgColor rgb="FF000000"/>
      </patternFill>
    </fill>
    <fill>
      <patternFill patternType="solid">
        <fgColor rgb="FFFFF2CC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rgb="FF6B8BA4"/>
        <bgColor rgb="FF808080"/>
      </patternFill>
    </fill>
  </fills>
  <borders count="2">
    <border>
      <left/>
      <right/>
      <top/>
      <bottom/>
      <diagonal/>
    </border>
    <border>
      <left style="thin">
        <color rgb="FF6B8BA4"/>
      </left>
      <right style="thin">
        <color rgb="FF6B8BA4"/>
      </right>
      <top style="thin">
        <color rgb="FF6B8BA4"/>
      </top>
      <bottom style="thin">
        <color rgb="FF6B8BA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9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8" fillId="2" borderId="0" xfId="0" applyFont="1" applyFill="1" applyAlignment="1">
      <alignment vertical="center" wrapText="1"/>
    </xf>
    <xf numFmtId="0" fontId="2" fillId="0" borderId="0" xfId="0" applyFont="1" applyAlignment="1">
      <alignment vertical="top" wrapText="1"/>
    </xf>
    <xf numFmtId="0" fontId="6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7" fillId="2" borderId="0" xfId="0" applyFont="1" applyFill="1" applyAlignment="1">
      <alignment vertical="center" wrapText="1"/>
    </xf>
    <xf numFmtId="0" fontId="9" fillId="0" borderId="0" xfId="0" applyFont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0" fillId="3" borderId="1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5" borderId="0" xfId="0" applyFont="1" applyFill="1" applyAlignment="1">
      <alignment vertical="center" wrapText="1"/>
    </xf>
    <xf numFmtId="0" fontId="15" fillId="0" borderId="0" xfId="0" applyFont="1"/>
    <xf numFmtId="0" fontId="16" fillId="0" borderId="0" xfId="0" applyFont="1"/>
    <xf numFmtId="0" fontId="17" fillId="0" borderId="0" xfId="0" applyFont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7F19DBF1-A888-4B3E-B583-ADE31257834A}"/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07A1A"/>
      <rgbColor rgb="FF666699"/>
      <rgbColor rgb="FF6B8BA4"/>
      <rgbColor rgb="FF003366"/>
      <rgbColor rgb="FF339966"/>
      <rgbColor rgb="FF0A1628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22"/>
  <sheetViews>
    <sheetView showGridLines="0" zoomScaleNormal="100" workbookViewId="0"/>
  </sheetViews>
  <sheetFormatPr defaultColWidth="8.7109375" defaultRowHeight="15" x14ac:dyDescent="0.25"/>
  <cols>
    <col min="1" max="1" width="2" customWidth="1"/>
    <col min="2" max="2" width="100" customWidth="1"/>
  </cols>
  <sheetData>
    <row r="2" spans="2:2" ht="27.75" customHeight="1" x14ac:dyDescent="0.25">
      <c r="B2" s="8" t="s">
        <v>0</v>
      </c>
    </row>
    <row r="3" spans="2:2" x14ac:dyDescent="0.25">
      <c r="B3" s="9" t="s">
        <v>1</v>
      </c>
    </row>
    <row r="6" spans="2:2" ht="15" customHeight="1" x14ac:dyDescent="0.25">
      <c r="B6" s="10" t="s">
        <v>2</v>
      </c>
    </row>
    <row r="7" spans="2:2" ht="55.5" customHeight="1" x14ac:dyDescent="0.25">
      <c r="B7" s="11" t="s">
        <v>3</v>
      </c>
    </row>
    <row r="9" spans="2:2" ht="15" customHeight="1" x14ac:dyDescent="0.25">
      <c r="B9" s="10" t="s">
        <v>4</v>
      </c>
    </row>
    <row r="10" spans="2:2" ht="42" customHeight="1" x14ac:dyDescent="0.25">
      <c r="B10" s="11" t="s">
        <v>5</v>
      </c>
    </row>
    <row r="11" spans="2:2" ht="27.75" customHeight="1" x14ac:dyDescent="0.25">
      <c r="B11" s="11" t="s">
        <v>6</v>
      </c>
    </row>
    <row r="12" spans="2:2" ht="42" customHeight="1" x14ac:dyDescent="0.25">
      <c r="B12" s="11" t="s">
        <v>7</v>
      </c>
    </row>
    <row r="14" spans="2:2" ht="15" customHeight="1" x14ac:dyDescent="0.25">
      <c r="B14" s="10" t="s">
        <v>8</v>
      </c>
    </row>
    <row r="15" spans="2:2" ht="42" customHeight="1" x14ac:dyDescent="0.25">
      <c r="B15" s="11" t="s">
        <v>9</v>
      </c>
    </row>
    <row r="17" spans="2:2" ht="15" customHeight="1" x14ac:dyDescent="0.25">
      <c r="B17" s="10" t="s">
        <v>10</v>
      </c>
    </row>
    <row r="18" spans="2:2" ht="42" customHeight="1" x14ac:dyDescent="0.25">
      <c r="B18" s="11" t="s">
        <v>11</v>
      </c>
    </row>
    <row r="20" spans="2:2" ht="42" customHeight="1" x14ac:dyDescent="0.25">
      <c r="B20" s="11" t="s">
        <v>12</v>
      </c>
    </row>
    <row r="22" spans="2:2" ht="15" customHeight="1" x14ac:dyDescent="0.25">
      <c r="B22" s="12" t="s">
        <v>13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45"/>
  <sheetViews>
    <sheetView showGridLines="0" tabSelected="1" zoomScaleNormal="100" workbookViewId="0"/>
  </sheetViews>
  <sheetFormatPr defaultColWidth="8.7109375" defaultRowHeight="15" x14ac:dyDescent="0.25"/>
  <cols>
    <col min="1" max="1" width="2" customWidth="1"/>
    <col min="2" max="2" width="16" customWidth="1"/>
    <col min="3" max="3" width="62" customWidth="1"/>
    <col min="4" max="4" width="42" customWidth="1"/>
    <col min="5" max="5" width="10" customWidth="1"/>
    <col min="6" max="6" width="14" customWidth="1"/>
  </cols>
  <sheetData>
    <row r="2" spans="2:6" ht="24" customHeight="1" x14ac:dyDescent="0.25">
      <c r="B2" s="7" t="s">
        <v>14</v>
      </c>
      <c r="C2" s="7"/>
      <c r="D2" s="7"/>
      <c r="E2" s="7"/>
      <c r="F2" s="7"/>
    </row>
    <row r="3" spans="2:6" ht="15" customHeight="1" x14ac:dyDescent="0.25">
      <c r="B3" s="6" t="s">
        <v>15</v>
      </c>
      <c r="C3" s="6"/>
      <c r="D3" s="6"/>
      <c r="E3" s="6"/>
      <c r="F3" s="6"/>
    </row>
    <row r="5" spans="2:6" ht="19.5" customHeight="1" x14ac:dyDescent="0.25">
      <c r="B5" s="13" t="s">
        <v>16</v>
      </c>
      <c r="C5" s="5" t="s">
        <v>17</v>
      </c>
      <c r="D5" s="5"/>
      <c r="E5" s="5"/>
      <c r="F5" s="5"/>
    </row>
    <row r="6" spans="2:6" ht="63.75" customHeight="1" x14ac:dyDescent="0.25">
      <c r="B6" s="14" t="s">
        <v>18</v>
      </c>
      <c r="C6" s="4"/>
      <c r="D6" s="4"/>
      <c r="E6" s="4"/>
      <c r="F6" s="4"/>
    </row>
    <row r="7" spans="2:6" ht="33.75" customHeight="1" x14ac:dyDescent="0.25">
      <c r="C7" s="3" t="s">
        <v>19</v>
      </c>
      <c r="D7" s="3"/>
      <c r="E7" s="3"/>
      <c r="F7" s="3"/>
    </row>
    <row r="8" spans="2:6" ht="27.75" customHeight="1" x14ac:dyDescent="0.25">
      <c r="C8" s="11" t="s">
        <v>20</v>
      </c>
      <c r="E8" s="17"/>
    </row>
    <row r="9" spans="2:6" ht="27.75" customHeight="1" x14ac:dyDescent="0.25">
      <c r="C9" s="11" t="s">
        <v>21</v>
      </c>
      <c r="E9" s="17"/>
    </row>
    <row r="10" spans="2:6" ht="27.75" customHeight="1" x14ac:dyDescent="0.25">
      <c r="C10" s="11" t="s">
        <v>22</v>
      </c>
      <c r="E10" s="17"/>
    </row>
    <row r="11" spans="2:6" ht="21.75" customHeight="1" x14ac:dyDescent="0.25">
      <c r="C11" s="14" t="s">
        <v>23</v>
      </c>
      <c r="E11" s="18" t="str">
        <f>IF(COUNTIF(E8:E10,"Y")+COUNTIF(E8:E10,"N")&lt;3,"INCOMPLETE",IF(COUNTIF(E8:E10,"Y")=3,"PASS",IF(COUNTIF(E8:E10,"Y")=2,"WEAK","FAIL")))</f>
        <v>INCOMPLETE</v>
      </c>
    </row>
    <row r="13" spans="2:6" ht="19.5" customHeight="1" x14ac:dyDescent="0.25">
      <c r="B13" s="13" t="s">
        <v>24</v>
      </c>
      <c r="C13" s="5" t="s">
        <v>25</v>
      </c>
      <c r="D13" s="5"/>
      <c r="E13" s="5"/>
      <c r="F13" s="5"/>
    </row>
    <row r="14" spans="2:6" ht="63.75" customHeight="1" x14ac:dyDescent="0.25">
      <c r="B14" s="14" t="s">
        <v>18</v>
      </c>
      <c r="C14" s="4"/>
      <c r="D14" s="4"/>
      <c r="E14" s="4"/>
      <c r="F14" s="4"/>
    </row>
    <row r="15" spans="2:6" ht="33.75" customHeight="1" x14ac:dyDescent="0.25">
      <c r="C15" s="3" t="s">
        <v>26</v>
      </c>
      <c r="D15" s="3"/>
      <c r="E15" s="3"/>
      <c r="F15" s="3"/>
    </row>
    <row r="16" spans="2:6" ht="27.75" customHeight="1" x14ac:dyDescent="0.25">
      <c r="C16" s="11" t="s">
        <v>27</v>
      </c>
      <c r="E16" s="17"/>
    </row>
    <row r="17" spans="2:6" ht="27.75" customHeight="1" x14ac:dyDescent="0.25">
      <c r="C17" s="11" t="s">
        <v>28</v>
      </c>
      <c r="E17" s="17"/>
    </row>
    <row r="18" spans="2:6" ht="27.75" customHeight="1" x14ac:dyDescent="0.25">
      <c r="C18" s="11" t="s">
        <v>29</v>
      </c>
      <c r="E18" s="17"/>
    </row>
    <row r="19" spans="2:6" ht="21.75" customHeight="1" x14ac:dyDescent="0.25">
      <c r="C19" s="14" t="s">
        <v>23</v>
      </c>
      <c r="E19" s="18" t="str">
        <f>IF(COUNTIF(E16:E18,"Y")+COUNTIF(E16:E18,"N")&lt;3,"INCOMPLETE",IF(COUNTIF(E16:E18,"Y")=3,"PASS",IF(COUNTIF(E16:E18,"Y")=2,"WEAK","FAIL")))</f>
        <v>INCOMPLETE</v>
      </c>
    </row>
    <row r="21" spans="2:6" ht="19.5" customHeight="1" x14ac:dyDescent="0.25">
      <c r="B21" s="13" t="s">
        <v>30</v>
      </c>
      <c r="C21" s="5" t="s">
        <v>31</v>
      </c>
      <c r="D21" s="5"/>
      <c r="E21" s="5"/>
      <c r="F21" s="5"/>
    </row>
    <row r="22" spans="2:6" ht="63.75" customHeight="1" x14ac:dyDescent="0.25">
      <c r="B22" s="14" t="s">
        <v>18</v>
      </c>
      <c r="C22" s="4"/>
      <c r="D22" s="4"/>
      <c r="E22" s="4"/>
      <c r="F22" s="4"/>
    </row>
    <row r="23" spans="2:6" ht="33.75" customHeight="1" x14ac:dyDescent="0.25">
      <c r="C23" s="3" t="s">
        <v>32</v>
      </c>
      <c r="D23" s="3"/>
      <c r="E23" s="3"/>
      <c r="F23" s="3"/>
    </row>
    <row r="24" spans="2:6" ht="27.75" customHeight="1" x14ac:dyDescent="0.25">
      <c r="C24" s="11" t="s">
        <v>33</v>
      </c>
      <c r="E24" s="17"/>
    </row>
    <row r="25" spans="2:6" ht="27.75" customHeight="1" x14ac:dyDescent="0.25">
      <c r="C25" s="11" t="s">
        <v>34</v>
      </c>
      <c r="E25" s="17"/>
    </row>
    <row r="26" spans="2:6" ht="27.75" customHeight="1" x14ac:dyDescent="0.25">
      <c r="C26" s="11" t="s">
        <v>35</v>
      </c>
      <c r="E26" s="17"/>
    </row>
    <row r="27" spans="2:6" ht="21.75" customHeight="1" x14ac:dyDescent="0.25">
      <c r="C27" s="14" t="s">
        <v>23</v>
      </c>
      <c r="E27" s="18" t="str">
        <f>IF(COUNTIF(E24:E26,"Y")+COUNTIF(E24:E26,"N")&lt;3,"INCOMPLETE",IF(COUNTIF(E24:E26,"Y")=3,"PASS",IF(COUNTIF(E24:E26,"Y")=2,"WEAK","FAIL")))</f>
        <v>INCOMPLETE</v>
      </c>
    </row>
    <row r="29" spans="2:6" ht="19.5" customHeight="1" x14ac:dyDescent="0.25">
      <c r="B29" s="13" t="s">
        <v>36</v>
      </c>
      <c r="C29" s="5" t="s">
        <v>37</v>
      </c>
      <c r="D29" s="5"/>
      <c r="E29" s="5"/>
      <c r="F29" s="5"/>
    </row>
    <row r="30" spans="2:6" ht="63.75" customHeight="1" x14ac:dyDescent="0.25">
      <c r="B30" s="14" t="s">
        <v>18</v>
      </c>
      <c r="C30" s="4"/>
      <c r="D30" s="4"/>
      <c r="E30" s="4"/>
      <c r="F30" s="4"/>
    </row>
    <row r="31" spans="2:6" ht="33.75" customHeight="1" x14ac:dyDescent="0.25">
      <c r="C31" s="3" t="s">
        <v>38</v>
      </c>
      <c r="D31" s="3"/>
      <c r="E31" s="3"/>
      <c r="F31" s="3"/>
    </row>
    <row r="32" spans="2:6" ht="27.75" customHeight="1" x14ac:dyDescent="0.25">
      <c r="C32" s="11" t="s">
        <v>39</v>
      </c>
      <c r="E32" s="17"/>
    </row>
    <row r="33" spans="2:6" ht="27.75" customHeight="1" x14ac:dyDescent="0.25">
      <c r="C33" s="11" t="s">
        <v>40</v>
      </c>
      <c r="E33" s="17"/>
    </row>
    <row r="34" spans="2:6" ht="27.75" customHeight="1" x14ac:dyDescent="0.25">
      <c r="C34" s="11" t="s">
        <v>41</v>
      </c>
      <c r="E34" s="17"/>
    </row>
    <row r="35" spans="2:6" ht="21.75" customHeight="1" x14ac:dyDescent="0.25">
      <c r="C35" s="14" t="s">
        <v>23</v>
      </c>
      <c r="E35" s="18" t="str">
        <f>IF(COUNTIF(E32:E34,"Y")+COUNTIF(E32:E34,"N")&lt;3,"INCOMPLETE",IF(COUNTIF(E32:E34,"Y")=3,"PASS",IF(COUNTIF(E32:E34,"Y")=2,"WEAK","FAIL")))</f>
        <v>INCOMPLETE</v>
      </c>
    </row>
    <row r="37" spans="2:6" ht="19.5" customHeight="1" x14ac:dyDescent="0.25">
      <c r="B37" s="13" t="s">
        <v>42</v>
      </c>
      <c r="C37" s="5" t="s">
        <v>43</v>
      </c>
      <c r="D37" s="5"/>
      <c r="E37" s="5"/>
      <c r="F37" s="5"/>
    </row>
    <row r="38" spans="2:6" ht="63.75" customHeight="1" x14ac:dyDescent="0.25">
      <c r="B38" s="14" t="s">
        <v>18</v>
      </c>
      <c r="C38" s="4"/>
      <c r="D38" s="4"/>
      <c r="E38" s="4"/>
      <c r="F38" s="4"/>
    </row>
    <row r="39" spans="2:6" ht="33.75" customHeight="1" x14ac:dyDescent="0.25">
      <c r="C39" s="3" t="s">
        <v>44</v>
      </c>
      <c r="D39" s="3"/>
      <c r="E39" s="3"/>
      <c r="F39" s="3"/>
    </row>
    <row r="40" spans="2:6" ht="27.75" customHeight="1" x14ac:dyDescent="0.25">
      <c r="C40" s="11" t="s">
        <v>45</v>
      </c>
      <c r="E40" s="17"/>
    </row>
    <row r="41" spans="2:6" ht="27.75" customHeight="1" x14ac:dyDescent="0.25">
      <c r="C41" s="11" t="s">
        <v>46</v>
      </c>
      <c r="E41" s="17"/>
    </row>
    <row r="42" spans="2:6" ht="27.75" customHeight="1" x14ac:dyDescent="0.25">
      <c r="C42" s="11" t="s">
        <v>47</v>
      </c>
      <c r="E42" s="17"/>
    </row>
    <row r="43" spans="2:6" ht="21.75" customHeight="1" x14ac:dyDescent="0.25">
      <c r="C43" s="14" t="s">
        <v>23</v>
      </c>
      <c r="E43" s="18" t="str">
        <f>IF(COUNTIF(E40:E42,"Y")+COUNTIF(E40:E42,"N")&lt;3,"INCOMPLETE",IF(COUNTIF(E40:E42,"Y")=3,"PASS",IF(COUNTIF(E40:E42,"Y")=2,"WEAK","FAIL")))</f>
        <v>INCOMPLETE</v>
      </c>
    </row>
    <row r="45" spans="2:6" ht="30" customHeight="1" x14ac:dyDescent="0.25">
      <c r="C45" s="14" t="s">
        <v>48</v>
      </c>
      <c r="E45" s="19" t="str">
        <f>IF((E11="INCOMPLETE")+(E19="INCOMPLETE")+(E27="INCOMPLETE")+(E35="INCOMPLETE")+(E43="INCOMPLETE")&gt;0,"INCOMPLETE",IF((E11="FAIL")+(E19="FAIL")+(E27="FAIL")+(E35="FAIL")+(E43="FAIL")&gt;0,"NOT READY",IF((E11="WEAK")+(E19="WEAK")+(E27="WEAK")+(E35="WEAK")+(E43="WEAK")&gt;0,"CONDITIONAL","READY")))</f>
        <v>INCOMPLETE</v>
      </c>
    </row>
  </sheetData>
  <mergeCells count="17">
    <mergeCell ref="C38:F38"/>
    <mergeCell ref="C39:F39"/>
    <mergeCell ref="C23:F23"/>
    <mergeCell ref="C29:F29"/>
    <mergeCell ref="C30:F30"/>
    <mergeCell ref="C31:F31"/>
    <mergeCell ref="C37:F37"/>
    <mergeCell ref="C13:F13"/>
    <mergeCell ref="C14:F14"/>
    <mergeCell ref="C15:F15"/>
    <mergeCell ref="C21:F21"/>
    <mergeCell ref="C22:F22"/>
    <mergeCell ref="B2:F2"/>
    <mergeCell ref="B3:F3"/>
    <mergeCell ref="C5:F5"/>
    <mergeCell ref="C6:F6"/>
    <mergeCell ref="C7:F7"/>
  </mergeCells>
  <dataValidations count="1">
    <dataValidation type="list" allowBlank="1" showErrorMessage="1" error="Enter Y or N" sqref="E8:E10 E16:E18 E24:E26 E32:E34 E40:E42" xr:uid="{00000000-0002-0000-0100-000000000000}">
      <formula1>"Y,N"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16"/>
  <sheetViews>
    <sheetView showGridLines="0" zoomScaleNormal="100" workbookViewId="0">
      <selection activeCell="K23" sqref="K23"/>
    </sheetView>
  </sheetViews>
  <sheetFormatPr defaultColWidth="8.7109375" defaultRowHeight="15" x14ac:dyDescent="0.25"/>
  <cols>
    <col min="1" max="1" width="2" customWidth="1"/>
    <col min="2" max="2" width="44" customWidth="1"/>
    <col min="3" max="3" width="66" customWidth="1"/>
    <col min="4" max="4" width="12.5703125" customWidth="1"/>
  </cols>
  <sheetData>
    <row r="2" spans="2:4" ht="24" customHeight="1" x14ac:dyDescent="0.25">
      <c r="B2" s="7" t="s">
        <v>49</v>
      </c>
      <c r="C2" s="7"/>
      <c r="D2" s="7"/>
    </row>
    <row r="3" spans="2:4" ht="27.75" customHeight="1" x14ac:dyDescent="0.25">
      <c r="B3" s="6" t="s">
        <v>50</v>
      </c>
      <c r="C3" s="6"/>
      <c r="D3" s="6"/>
    </row>
    <row r="5" spans="2:4" ht="30" x14ac:dyDescent="0.25">
      <c r="B5" s="13" t="s">
        <v>51</v>
      </c>
      <c r="C5" s="13" t="s">
        <v>52</v>
      </c>
      <c r="D5" s="13" t="s">
        <v>53</v>
      </c>
    </row>
    <row r="6" spans="2:4" ht="43.5" customHeight="1" x14ac:dyDescent="0.25">
      <c r="B6" s="14" t="s">
        <v>54</v>
      </c>
      <c r="C6" s="15"/>
      <c r="D6" s="17"/>
    </row>
    <row r="7" spans="2:4" ht="24" customHeight="1" x14ac:dyDescent="0.25">
      <c r="C7" s="16" t="s">
        <v>55</v>
      </c>
    </row>
    <row r="8" spans="2:4" ht="43.5" customHeight="1" x14ac:dyDescent="0.25">
      <c r="B8" s="14" t="s">
        <v>56</v>
      </c>
      <c r="C8" s="15"/>
      <c r="D8" s="17"/>
    </row>
    <row r="9" spans="2:4" ht="24" customHeight="1" x14ac:dyDescent="0.25">
      <c r="C9" s="16" t="s">
        <v>57</v>
      </c>
    </row>
    <row r="10" spans="2:4" ht="43.5" customHeight="1" x14ac:dyDescent="0.25">
      <c r="B10" s="14" t="s">
        <v>58</v>
      </c>
      <c r="C10" s="15"/>
      <c r="D10" s="17"/>
    </row>
    <row r="11" spans="2:4" ht="24" customHeight="1" x14ac:dyDescent="0.25">
      <c r="C11" s="16" t="s">
        <v>59</v>
      </c>
    </row>
    <row r="12" spans="2:4" ht="43.5" customHeight="1" x14ac:dyDescent="0.25">
      <c r="B12" s="14" t="s">
        <v>60</v>
      </c>
      <c r="C12" s="15"/>
      <c r="D12" s="17"/>
    </row>
    <row r="13" spans="2:4" ht="24" customHeight="1" x14ac:dyDescent="0.25">
      <c r="C13" s="16" t="s">
        <v>61</v>
      </c>
    </row>
    <row r="15" spans="2:4" ht="15.75" x14ac:dyDescent="0.25">
      <c r="B15" s="14" t="s">
        <v>62</v>
      </c>
      <c r="D15" s="20">
        <f>COUNTIF(D6,"Y")+COUNTIF(D8,"Y")+COUNTIF(D10,"Y")+COUNTIF(D12,"Y")</f>
        <v>0</v>
      </c>
    </row>
    <row r="16" spans="2:4" ht="15.75" x14ac:dyDescent="0.25">
      <c r="B16" s="14" t="s">
        <v>63</v>
      </c>
      <c r="D16" s="21" t="str">
        <f>IF(D15&gt;=2,"YES","NO")</f>
        <v>NO</v>
      </c>
    </row>
  </sheetData>
  <mergeCells count="2">
    <mergeCell ref="B2:D2"/>
    <mergeCell ref="B3:D3"/>
  </mergeCells>
  <dataValidations count="1">
    <dataValidation type="list" allowBlank="1" sqref="D6 D8 D10 D12" xr:uid="{00000000-0002-0000-0200-000000000000}">
      <formula1>"Y,N"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C28"/>
  <sheetViews>
    <sheetView showGridLines="0" zoomScaleNormal="100" workbookViewId="0"/>
  </sheetViews>
  <sheetFormatPr defaultColWidth="8.7109375" defaultRowHeight="15" x14ac:dyDescent="0.25"/>
  <cols>
    <col min="1" max="1" width="2" customWidth="1"/>
    <col min="2" max="2" width="34" customWidth="1"/>
    <col min="3" max="3" width="78" customWidth="1"/>
  </cols>
  <sheetData>
    <row r="2" spans="2:3" ht="24" customHeight="1" x14ac:dyDescent="0.25">
      <c r="B2" s="7" t="s">
        <v>64</v>
      </c>
      <c r="C2" s="7"/>
    </row>
    <row r="3" spans="2:3" ht="15" customHeight="1" x14ac:dyDescent="0.25">
      <c r="B3" s="6" t="s">
        <v>65</v>
      </c>
      <c r="C3" s="6"/>
    </row>
    <row r="5" spans="2:3" x14ac:dyDescent="0.25">
      <c r="B5" s="22" t="s">
        <v>66</v>
      </c>
      <c r="C5" s="22"/>
    </row>
    <row r="6" spans="2:3" x14ac:dyDescent="0.25">
      <c r="B6" s="14" t="s">
        <v>67</v>
      </c>
      <c r="C6" s="23" t="str">
        <f>Assessment!E11</f>
        <v>INCOMPLETE</v>
      </c>
    </row>
    <row r="7" spans="2:3" x14ac:dyDescent="0.25">
      <c r="B7" s="14" t="s">
        <v>68</v>
      </c>
      <c r="C7" s="23" t="str">
        <f>Assessment!E19</f>
        <v>INCOMPLETE</v>
      </c>
    </row>
    <row r="8" spans="2:3" x14ac:dyDescent="0.25">
      <c r="B8" s="14" t="s">
        <v>69</v>
      </c>
      <c r="C8" s="23" t="str">
        <f>Assessment!E27</f>
        <v>INCOMPLETE</v>
      </c>
    </row>
    <row r="9" spans="2:3" x14ac:dyDescent="0.25">
      <c r="B9" s="14" t="s">
        <v>70</v>
      </c>
      <c r="C9" s="23" t="str">
        <f>Assessment!E35</f>
        <v>INCOMPLETE</v>
      </c>
    </row>
    <row r="10" spans="2:3" x14ac:dyDescent="0.25">
      <c r="B10" s="14" t="s">
        <v>71</v>
      </c>
      <c r="C10" s="23" t="str">
        <f>Assessment!E43</f>
        <v>INCOMPLETE</v>
      </c>
    </row>
    <row r="12" spans="2:3" ht="15.75" x14ac:dyDescent="0.25">
      <c r="B12" s="14" t="s">
        <v>72</v>
      </c>
      <c r="C12" s="24" t="str">
        <f>Assessment!E45</f>
        <v>INCOMPLETE</v>
      </c>
    </row>
    <row r="13" spans="2:3" x14ac:dyDescent="0.25">
      <c r="B13" s="14" t="s">
        <v>73</v>
      </c>
      <c r="C13" s="25" t="str">
        <f>'Buy Signals'!D15&amp;" of 4  (threshold of two met: "&amp;'Buy Signals'!D16&amp;")"</f>
        <v>0 of 4  (threshold of two met: NO)</v>
      </c>
    </row>
    <row r="15" spans="2:3" ht="30" x14ac:dyDescent="0.25">
      <c r="B15" s="13" t="s">
        <v>74</v>
      </c>
      <c r="C15" s="13"/>
    </row>
    <row r="16" spans="2:3" x14ac:dyDescent="0.25">
      <c r="B16" s="9" t="s">
        <v>75</v>
      </c>
      <c r="C16" s="2" t="str">
        <f>IF(Assessment!E45="INCOMPLETE","Complete the Assessment sheet first - answer all three checks under every question. The recommendation assembles itself once the five verdicts are in.",IF(AND(Assessment!E45="READY",'Buy Signals'!D16="YES"),"Proceed to selection. You are ready and at least two signals say the spend is justified. Buy the smallest thing that answers your Purpose sentence, and negotiate from it.",IF(Assessment!E45="READY","Ready, but not compelled. The program can absorb a platform, yet fewer than two buy signals are present. Revisit at the next dated event or renewal wave rather than buying on maturity ambition.",IF(Assessment!E45="CONDITIONAL","Fix the WEAK answers first. Budget one to two quarters of process and ownership work, then re-run this assessment. That work costs a fraction of a platform and raises the return on the one you eventually buy.","Do not sign. One or more questions FAILED, and a platform will automate the silence. Remediate the failed questions, assign the owner and the precedence rule first, and re-run this assessment before any demo."))))</f>
        <v>Complete the Assessment sheet first - answer all three checks under every question. The recommendation assembles itself once the five verdicts are in.</v>
      </c>
    </row>
    <row r="17" spans="2:3" x14ac:dyDescent="0.25">
      <c r="C17" s="2"/>
    </row>
    <row r="18" spans="2:3" x14ac:dyDescent="0.25">
      <c r="C18" s="2"/>
    </row>
    <row r="19" spans="2:3" x14ac:dyDescent="0.25">
      <c r="C19" s="2"/>
    </row>
    <row r="21" spans="2:3" x14ac:dyDescent="0.25">
      <c r="B21" s="22" t="s">
        <v>76</v>
      </c>
      <c r="C21" s="22"/>
    </row>
    <row r="22" spans="2:3" ht="30" customHeight="1" x14ac:dyDescent="0.25">
      <c r="B22" s="14" t="s">
        <v>77</v>
      </c>
      <c r="C22" s="4"/>
    </row>
    <row r="23" spans="2:3" ht="30" customHeight="1" x14ac:dyDescent="0.25">
      <c r="C23" s="4"/>
    </row>
    <row r="25" spans="2:3" x14ac:dyDescent="0.25">
      <c r="B25" s="14" t="s">
        <v>78</v>
      </c>
      <c r="C25" s="15"/>
    </row>
    <row r="26" spans="2:3" x14ac:dyDescent="0.25">
      <c r="B26" s="14" t="s">
        <v>79</v>
      </c>
      <c r="C26" s="15"/>
    </row>
    <row r="28" spans="2:3" ht="15" customHeight="1" x14ac:dyDescent="0.25">
      <c r="B28" s="1" t="s">
        <v>80</v>
      </c>
      <c r="C28" s="1"/>
    </row>
  </sheetData>
  <mergeCells count="5">
    <mergeCell ref="B2:C2"/>
    <mergeCell ref="B3:C3"/>
    <mergeCell ref="C16:C19"/>
    <mergeCell ref="C22:C23"/>
    <mergeCell ref="B28:C28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 ME</vt:lpstr>
      <vt:lpstr>Assessment</vt:lpstr>
      <vt:lpstr>Buy Signals</vt:lpstr>
      <vt:lpstr>Decision Brief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Bill Van Nort</cp:lastModifiedBy>
  <cp:revision>0</cp:revision>
  <dcterms:created xsi:type="dcterms:W3CDTF">2026-08-31T23:05:06Z</dcterms:created>
  <dcterms:modified xsi:type="dcterms:W3CDTF">2026-08-31T23:07:23Z</dcterms:modified>
  <dc:language>en-US</dc:language>
</cp:coreProperties>
</file>